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2.3\progi\PROJEKTY\_______2021\22_Sagasta_Pernolec\N.1.5 GEODETICKÁ DOKUMENTACE - Pernolec\N.1.5.2 ZÁBOROVÝ ELABORÁT\"/>
    </mc:Choice>
  </mc:AlternateContent>
  <bookViews>
    <workbookView xWindow="0" yWindow="0" windowWidth="28800" windowHeight="12435" tabRatio="449" activeTab="3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dotčené_nemovitosti!$H$1:$H$29</definedName>
    <definedName name="_xlnm.Print_Titles" localSheetId="0">dotčené_nemovitosti!$2:$4</definedName>
    <definedName name="_xlnm.Print_Area" localSheetId="0">dotčené_nemovitosti!$A$1:$AM$22</definedName>
    <definedName name="_xlnm.Print_Area" localSheetId="1">'PUPFL do 50m'!$A$1:$H$53</definedName>
    <definedName name="_xlnm.Print_Area" localSheetId="2">'Sousední nemovitiosti'!$A$1:$I$16</definedName>
  </definedNames>
  <calcPr calcId="152511"/>
</workbook>
</file>

<file path=xl/calcChain.xml><?xml version="1.0" encoding="utf-8"?>
<calcChain xmlns="http://schemas.openxmlformats.org/spreadsheetml/2006/main">
  <c r="L6" i="4" l="1"/>
  <c r="D6" i="4" l="1"/>
  <c r="G6" i="4"/>
  <c r="H6" i="4"/>
  <c r="I6" i="4"/>
  <c r="N6" i="4"/>
  <c r="O6" i="4"/>
  <c r="P6" i="4"/>
</calcChain>
</file>

<file path=xl/sharedStrings.xml><?xml version="1.0" encoding="utf-8"?>
<sst xmlns="http://schemas.openxmlformats.org/spreadsheetml/2006/main" count="204" uniqueCount="104">
  <si>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</si>
  <si>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</si>
  <si>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</si>
  <si>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</si>
  <si>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</si>
  <si>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</si>
  <si>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</si>
  <si>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</si>
  <si>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</si>
  <si>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</si>
  <si>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</si>
  <si>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</si>
  <si>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</si>
  <si>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</si>
  <si>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</si>
  <si>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</si>
  <si>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</si>
  <si>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</si>
  <si>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</si>
  <si>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</si>
  <si>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</si>
  <si>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</si>
  <si>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</si>
  <si>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dráha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</si>
  <si>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</si>
  <si>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</si>
  <si>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</si>
  <si>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</si>
  <si>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</si>
  <si>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</si>
  <si>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</si>
  <si>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</si>
  <si>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</si>
  <si>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</si>
  <si>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</si>
  <si>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</si>
  <si>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ostat.pl.</t>
  </si>
  <si>
    <t>Správa železnic, státní organizace</t>
  </si>
  <si>
    <t>Česká republika, Státní pozemkový úřad</t>
  </si>
  <si>
    <t>Česká republika, Správa železnic, státní organizace</t>
  </si>
  <si>
    <t>Dlážděná 1003/7, 11000 Praha</t>
  </si>
  <si>
    <t>Druh číslování parcely</t>
  </si>
  <si>
    <t>bez výkupu</t>
  </si>
  <si>
    <t>ČD pro SŽ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</si>
  <si>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</si>
  <si>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</si>
  <si>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</si>
  <si>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</si>
  <si>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</si>
  <si>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</si>
  <si>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</si>
  <si>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</si>
  <si>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</si>
  <si>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</si>
  <si>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</si>
  <si>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</si>
  <si>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</si>
  <si>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</si>
  <si>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</si>
  <si>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Katastrální území dle PZE</t>
  </si>
  <si>
    <t xml:space="preserve">Seznam sousedních nemovitostí </t>
  </si>
  <si>
    <t>Husinecká 1024/11a, Žižkov, 13000 Praha 3</t>
  </si>
  <si>
    <t>Seznam nemovitostí dotčených stavbou</t>
  </si>
  <si>
    <t xml:space="preserve">Seznam PUPFL do 50m od obvodu stavby </t>
  </si>
  <si>
    <t>Pernolec</t>
  </si>
  <si>
    <t>0331</t>
  </si>
  <si>
    <t>2028/2</t>
  </si>
  <si>
    <t>1957/6</t>
  </si>
  <si>
    <t>1228/4</t>
  </si>
  <si>
    <t>SO 101,          SO 201,           SO 401</t>
  </si>
  <si>
    <t>trvalý travní porost</t>
  </si>
  <si>
    <t>SO 201</t>
  </si>
  <si>
    <t>SO 101,          SO 201,           SO 401,           SO 701</t>
  </si>
  <si>
    <t>1957/2</t>
  </si>
  <si>
    <t>Obec Částkov</t>
  </si>
  <si>
    <t xml:space="preserve"> č. p. 49, 34801 Částkov</t>
  </si>
  <si>
    <t>ostatné komunikace</t>
  </si>
  <si>
    <t>00573779</t>
  </si>
  <si>
    <t>SO 401</t>
  </si>
  <si>
    <t>1983/12</t>
  </si>
  <si>
    <t>Turnerová Olga</t>
  </si>
  <si>
    <t>Pernolec 48, 34801 Částkov</t>
  </si>
  <si>
    <t>jiná plocha</t>
  </si>
  <si>
    <t>01312774</t>
  </si>
  <si>
    <t>SO 101</t>
  </si>
  <si>
    <t>1239/1</t>
  </si>
  <si>
    <t>č. p. 49, 34801 Částkov</t>
  </si>
  <si>
    <t>2028/1</t>
  </si>
  <si>
    <t>1957/7</t>
  </si>
  <si>
    <t>Plzeňský kraj, Správa a údržba silnic Plzeňského kraje, příspěvková organizace</t>
  </si>
  <si>
    <t>Koterovská 462/162, Koterov, 32600 Plzeň</t>
  </si>
  <si>
    <t>1260/3</t>
  </si>
  <si>
    <t>1261/1</t>
  </si>
  <si>
    <t>MCH ANGUS s.r.o.</t>
  </si>
  <si>
    <t>Maršovy Chody 1, 34801 Částkov</t>
  </si>
  <si>
    <t>1957/3</t>
  </si>
  <si>
    <t>1228/3</t>
  </si>
  <si>
    <t>Adam Václav</t>
  </si>
  <si>
    <t>Pernolec 4, 34801 Částkov</t>
  </si>
  <si>
    <t>1156/1</t>
  </si>
  <si>
    <t>Matějka Jan</t>
  </si>
  <si>
    <t>Velký Rapotín 14, 34701 Tachov</t>
  </si>
  <si>
    <t>715601/2171</t>
  </si>
  <si>
    <t>„Rekonstrukce nástupiště zast. Pernolec na trati Domažlice - Planá“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</si>
</sst>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1" fillId="3" borderId="30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16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3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5" xfId="0" applyFont="1" applyBorder="1" applyAlignment="1">
      <alignment horizontal="center" vertical="center"/>
    </xf>
    <xf numFmtId="0" fontId="4" fillId="0" borderId="0" xfId="0" applyFont="1"/>
    <xf numFmtId="0" fontId="14" fillId="0" borderId="0" xfId="0" applyFont="1"/>
    <xf numFmtId="0" fontId="7" fillId="0" borderId="20" xfId="0" applyFont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/>
    </xf>
    <xf numFmtId="0" fontId="7" fillId="0" borderId="29" xfId="0" applyFont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/>
    </xf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/>
    <xf numFmtId="0" fontId="4" fillId="0" borderId="0" xfId="0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1" fontId="7" fillId="0" borderId="6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0" fontId="8" fillId="4" borderId="6" xfId="0" applyNumberFormat="1" applyFont="1" applyFill="1" applyBorder="1" applyAlignment="1">
      <alignment horizontal="center" vertical="center" wrapText="1"/>
    </xf>
    <xf numFmtId="1" fontId="8" fillId="4" borderId="6" xfId="0" applyNumberFormat="1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center" vertical="center"/>
    </xf>
    <xf numFmtId="1" fontId="7" fillId="4" borderId="11" xfId="0" applyNumberFormat="1" applyFont="1" applyFill="1" applyBorder="1" applyAlignment="1">
      <alignment horizontal="center" vertical="center" wrapText="1"/>
    </xf>
    <xf numFmtId="1" fontId="8" fillId="4" borderId="5" xfId="0" applyNumberFormat="1" applyFont="1" applyFill="1" applyBorder="1" applyAlignment="1">
      <alignment horizontal="center" vertical="center"/>
    </xf>
    <xf numFmtId="1" fontId="8" fillId="4" borderId="7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 wrapText="1"/>
    </xf>
    <xf numFmtId="1" fontId="8" fillId="4" borderId="5" xfId="0" applyNumberFormat="1" applyFont="1" applyFill="1" applyBorder="1" applyAlignment="1">
      <alignment horizontal="center" vertical="center" wrapText="1"/>
    </xf>
    <xf numFmtId="0" fontId="8" fillId="4" borderId="11" xfId="0" applyNumberFormat="1" applyFont="1" applyFill="1" applyBorder="1" applyAlignment="1">
      <alignment horizontal="center" vertical="center" wrapText="1"/>
    </xf>
    <xf numFmtId="0" fontId="8" fillId="4" borderId="8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8" fillId="4" borderId="9" xfId="0" applyNumberFormat="1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2" fillId="0" borderId="38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39" xfId="0" applyNumberFormat="1" applyFont="1" applyFill="1" applyBorder="1" applyAlignment="1">
      <alignment horizontal="center" vertical="center" wrapText="1"/>
    </xf>
    <xf numFmtId="1" fontId="2" fillId="0" borderId="15" xfId="0" applyNumberFormat="1" applyFont="1" applyFill="1" applyBorder="1" applyAlignment="1">
      <alignment horizontal="center" vertical="center" wrapText="1"/>
    </xf>
    <xf numFmtId="1" fontId="2" fillId="0" borderId="38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1" fontId="2" fillId="0" borderId="18" xfId="0" applyNumberFormat="1" applyFont="1" applyFill="1" applyBorder="1" applyAlignment="1">
      <alignment horizontal="center" vertical="center" wrapText="1"/>
    </xf>
    <xf numFmtId="1" fontId="2" fillId="0" borderId="17" xfId="0" applyNumberFormat="1" applyFont="1" applyFill="1" applyBorder="1" applyAlignment="1">
      <alignment horizontal="center" vertical="center" wrapText="1"/>
    </xf>
    <xf numFmtId="49" fontId="2" fillId="0" borderId="40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horizontal="center" vertical="center" wrapText="1"/>
    </xf>
    <xf numFmtId="1" fontId="7" fillId="0" borderId="20" xfId="0" applyNumberFormat="1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center" vertical="center" wrapText="1"/>
    </xf>
    <xf numFmtId="0" fontId="8" fillId="0" borderId="20" xfId="0" applyNumberFormat="1" applyFont="1" applyFill="1" applyBorder="1" applyAlignment="1">
      <alignment horizontal="center" vertical="center" wrapText="1"/>
    </xf>
    <xf numFmtId="1" fontId="8" fillId="0" borderId="20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/>
    </xf>
    <xf numFmtId="1" fontId="7" fillId="0" borderId="37" xfId="0" applyNumberFormat="1" applyFont="1" applyFill="1" applyBorder="1" applyAlignment="1">
      <alignment horizontal="center" vertical="center" wrapText="1"/>
    </xf>
    <xf numFmtId="1" fontId="8" fillId="0" borderId="19" xfId="0" applyNumberFormat="1" applyFont="1" applyFill="1" applyBorder="1" applyAlignment="1">
      <alignment horizontal="center" vertical="center"/>
    </xf>
    <xf numFmtId="1" fontId="8" fillId="0" borderId="29" xfId="0" applyNumberFormat="1" applyFont="1" applyFill="1" applyBorder="1" applyAlignment="1">
      <alignment horizontal="center" vertical="center"/>
    </xf>
    <xf numFmtId="1" fontId="8" fillId="4" borderId="29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1" fontId="8" fillId="0" borderId="19" xfId="0" applyNumberFormat="1" applyFont="1" applyFill="1" applyBorder="1" applyAlignment="1">
      <alignment horizontal="center" vertical="center" wrapText="1"/>
    </xf>
    <xf numFmtId="0" fontId="8" fillId="0" borderId="37" xfId="0" applyNumberFormat="1" applyFont="1" applyFill="1" applyBorder="1" applyAlignment="1">
      <alignment horizontal="center" vertical="center" wrapText="1"/>
    </xf>
    <xf numFmtId="0" fontId="8" fillId="0" borderId="21" xfId="0" applyNumberFormat="1" applyFont="1" applyFill="1" applyBorder="1" applyAlignment="1">
      <alignment horizontal="center" vertical="center" wrapText="1"/>
    </xf>
    <xf numFmtId="0" fontId="8" fillId="0" borderId="35" xfId="0" applyNumberFormat="1" applyFont="1" applyFill="1" applyBorder="1" applyAlignment="1">
      <alignment horizontal="center" vertical="center" wrapText="1"/>
    </xf>
    <xf numFmtId="49" fontId="4" fillId="4" borderId="19" xfId="0" applyNumberFormat="1" applyFont="1" applyFill="1" applyBorder="1" applyAlignment="1">
      <alignment horizontal="center" vertical="center"/>
    </xf>
    <xf numFmtId="49" fontId="4" fillId="4" borderId="20" xfId="0" applyNumberFormat="1" applyFont="1" applyFill="1" applyBorder="1" applyAlignment="1">
      <alignment horizontal="center" vertical="center"/>
    </xf>
    <xf numFmtId="49" fontId="7" fillId="4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0" fontId="4" fillId="0" borderId="36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30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49" fontId="7" fillId="0" borderId="29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4" borderId="7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/>
    <xf numFmtId="0" fontId="7" fillId="0" borderId="41" xfId="0" applyFont="1" applyFill="1" applyBorder="1"/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/>
    </xf>
    <xf numFmtId="0" fontId="7" fillId="0" borderId="42" xfId="0" applyFont="1" applyBorder="1" applyAlignment="1">
      <alignment horizontal="left" vertical="center"/>
    </xf>
    <xf numFmtId="0" fontId="7" fillId="0" borderId="43" xfId="0" applyFont="1" applyBorder="1" applyAlignment="1">
      <alignment horizontal="left" vertical="center"/>
    </xf>
    <xf numFmtId="0" fontId="7" fillId="0" borderId="44" xfId="0" applyFont="1" applyBorder="1" applyAlignment="1">
      <alignment horizontal="left" vertical="center"/>
    </xf>
    <xf numFmtId="0" fontId="7" fillId="0" borderId="45" xfId="0" applyFont="1" applyFill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/>
    <xf numFmtId="0" fontId="7" fillId="0" borderId="32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7" fillId="0" borderId="46" xfId="0" applyFont="1" applyBorder="1" applyAlignment="1">
      <alignment horizontal="left" vertical="center"/>
    </xf>
    <xf numFmtId="49" fontId="7" fillId="4" borderId="6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wrapText="1"/>
    </xf>
    <xf numFmtId="0" fontId="1" fillId="0" borderId="21" xfId="0" applyFont="1" applyBorder="1" applyAlignment="1">
      <alignment wrapText="1"/>
    </xf>
    <xf numFmtId="49" fontId="9" fillId="0" borderId="34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left" vertical="center" wrapText="1"/>
    </xf>
    <xf numFmtId="49" fontId="7" fillId="4" borderId="47" xfId="0" applyNumberFormat="1" applyFont="1" applyFill="1" applyBorder="1" applyAlignment="1">
      <alignment horizontal="center" vertical="center" wrapText="1"/>
    </xf>
    <xf numFmtId="0" fontId="7" fillId="4" borderId="47" xfId="0" applyFont="1" applyFill="1" applyBorder="1" applyAlignment="1">
      <alignment horizontal="center" vertical="center" wrapText="1"/>
    </xf>
    <xf numFmtId="0" fontId="7" fillId="4" borderId="43" xfId="0" applyFont="1" applyFill="1" applyBorder="1" applyAlignment="1">
      <alignment horizontal="center" vertical="center"/>
    </xf>
    <xf numFmtId="49" fontId="7" fillId="4" borderId="43" xfId="0" applyNumberFormat="1" applyFont="1" applyFill="1" applyBorder="1" applyAlignment="1">
      <alignment horizontal="center" vertical="center"/>
    </xf>
    <xf numFmtId="49" fontId="7" fillId="0" borderId="43" xfId="0" applyNumberFormat="1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left" vertical="center" wrapText="1"/>
    </xf>
    <xf numFmtId="0" fontId="7" fillId="4" borderId="43" xfId="0" applyFont="1" applyFill="1" applyBorder="1" applyAlignment="1">
      <alignment horizontal="left" vertical="center" wrapText="1"/>
    </xf>
    <xf numFmtId="0" fontId="7" fillId="4" borderId="43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/>
    </xf>
    <xf numFmtId="1" fontId="7" fillId="0" borderId="43" xfId="0" applyNumberFormat="1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 wrapText="1"/>
    </xf>
    <xf numFmtId="0" fontId="7" fillId="4" borderId="48" xfId="0" applyFont="1" applyFill="1" applyBorder="1" applyAlignment="1">
      <alignment horizontal="center" vertical="center" wrapText="1"/>
    </xf>
    <xf numFmtId="49" fontId="8" fillId="4" borderId="43" xfId="0" applyNumberFormat="1" applyFont="1" applyFill="1" applyBorder="1" applyAlignment="1">
      <alignment horizontal="center" vertical="center" wrapText="1"/>
    </xf>
    <xf numFmtId="0" fontId="8" fillId="4" borderId="43" xfId="0" applyNumberFormat="1" applyFont="1" applyFill="1" applyBorder="1" applyAlignment="1">
      <alignment horizontal="center" vertical="center" wrapText="1"/>
    </xf>
    <xf numFmtId="1" fontId="8" fillId="4" borderId="43" xfId="0" applyNumberFormat="1" applyFont="1" applyFill="1" applyBorder="1" applyAlignment="1">
      <alignment horizontal="center" vertical="center" wrapText="1"/>
    </xf>
    <xf numFmtId="49" fontId="8" fillId="4" borderId="42" xfId="0" applyNumberFormat="1" applyFont="1" applyFill="1" applyBorder="1" applyAlignment="1">
      <alignment horizontal="center" vertical="center"/>
    </xf>
    <xf numFmtId="1" fontId="7" fillId="4" borderId="48" xfId="0" applyNumberFormat="1" applyFont="1" applyFill="1" applyBorder="1" applyAlignment="1">
      <alignment horizontal="center" vertical="center" wrapText="1"/>
    </xf>
    <xf numFmtId="1" fontId="8" fillId="4" borderId="42" xfId="0" applyNumberFormat="1" applyFont="1" applyFill="1" applyBorder="1" applyAlignment="1">
      <alignment horizontal="center" vertical="center"/>
    </xf>
    <xf numFmtId="1" fontId="8" fillId="4" borderId="47" xfId="0" applyNumberFormat="1" applyFont="1" applyFill="1" applyBorder="1" applyAlignment="1">
      <alignment horizontal="center" vertical="center"/>
    </xf>
    <xf numFmtId="49" fontId="8" fillId="4" borderId="44" xfId="0" applyNumberFormat="1" applyFont="1" applyFill="1" applyBorder="1" applyAlignment="1">
      <alignment horizontal="center" vertical="center" wrapText="1"/>
    </xf>
    <xf numFmtId="0" fontId="7" fillId="4" borderId="44" xfId="0" applyFont="1" applyFill="1" applyBorder="1" applyAlignment="1">
      <alignment horizontal="center" vertical="center" wrapText="1"/>
    </xf>
    <xf numFmtId="1" fontId="8" fillId="0" borderId="42" xfId="0" applyNumberFormat="1" applyFont="1" applyFill="1" applyBorder="1" applyAlignment="1">
      <alignment horizontal="center" vertical="center" wrapText="1"/>
    </xf>
    <xf numFmtId="0" fontId="8" fillId="0" borderId="48" xfId="0" applyNumberFormat="1" applyFont="1" applyFill="1" applyBorder="1" applyAlignment="1">
      <alignment horizontal="center" vertical="center" wrapText="1"/>
    </xf>
    <xf numFmtId="0" fontId="8" fillId="0" borderId="43" xfId="0" applyNumberFormat="1" applyFont="1" applyFill="1" applyBorder="1" applyAlignment="1">
      <alignment horizontal="center" vertical="center" wrapText="1"/>
    </xf>
    <xf numFmtId="0" fontId="8" fillId="4" borderId="44" xfId="0" applyNumberFormat="1" applyFont="1" applyFill="1" applyBorder="1" applyAlignment="1">
      <alignment horizontal="center" vertical="center" wrapText="1"/>
    </xf>
    <xf numFmtId="0" fontId="8" fillId="4" borderId="49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view="pageBreakPreview" topLeftCell="R1" zoomScaleNormal="100" zoomScaleSheetLayoutView="100" workbookViewId="0">
      <pane ySplit="4" topLeftCell="A5" activePane="bottomLeft" state="frozenSplit"/>
      <selection pane="bottomLeft" activeCell="AA17" sqref="AA17"/>
    </sheetView>
  </sheetViews>
  <sheetFormatPr defaultRowHeight="14.25" x14ac:dyDescent="0.2"/>
  <cols>
    <col min="1" max="1" width="2.42578125" style="35" customWidth="1"/>
    <col min="2" max="4" width="11.42578125" style="35" customWidth="1"/>
    <col min="5" max="5" width="8.42578125" style="35" customWidth="1"/>
    <col min="6" max="6" width="7.5703125" style="35" customWidth="1"/>
    <col min="7" max="7" width="17.5703125" style="37" customWidth="1"/>
    <col min="8" max="8" width="35.85546875" style="35" customWidth="1"/>
    <col min="9" max="9" width="49.5703125" style="35" customWidth="1"/>
    <col min="10" max="10" width="11.28515625" style="35" customWidth="1"/>
    <col min="11" max="11" width="11.85546875" style="35" customWidth="1"/>
    <col min="12" max="12" width="9" style="35" customWidth="1"/>
    <col min="13" max="13" width="10.28515625" style="35" customWidth="1"/>
    <col min="14" max="14" width="11.28515625" style="35" customWidth="1"/>
    <col min="15" max="15" width="9.140625" style="35"/>
    <col min="16" max="16" width="11.140625" style="35" customWidth="1"/>
    <col min="17" max="17" width="9.140625" style="35"/>
    <col min="18" max="18" width="11.140625" style="35" customWidth="1"/>
    <col min="19" max="19" width="9.5703125" style="35" customWidth="1"/>
    <col min="20" max="20" width="9.140625" style="35"/>
    <col min="21" max="21" width="8.5703125" style="35" customWidth="1"/>
    <col min="22" max="23" width="10.28515625" style="35" customWidth="1"/>
    <col min="24" max="24" width="7.42578125" style="35" customWidth="1"/>
    <col min="25" max="25" width="11.5703125" style="35" customWidth="1"/>
    <col min="26" max="26" width="8.85546875" style="35" customWidth="1"/>
    <col min="27" max="27" width="26.140625" style="35" customWidth="1"/>
    <col min="28" max="28" width="12.42578125" style="35" customWidth="1"/>
    <col min="29" max="29" width="10" style="35" customWidth="1"/>
    <col min="30" max="30" width="13.140625" style="35" customWidth="1"/>
    <col min="31" max="31" width="9.5703125" style="35" customWidth="1"/>
    <col min="32" max="32" width="13" style="35" customWidth="1"/>
    <col min="33" max="33" width="9.5703125" style="35" customWidth="1"/>
    <col min="34" max="34" width="10.85546875" style="35" customWidth="1"/>
    <col min="35" max="35" width="15.5703125" style="35" bestFit="1" customWidth="1"/>
    <col min="36" max="36" width="15.5703125" style="35" customWidth="1"/>
    <col min="37" max="37" width="13.140625" style="35" customWidth="1"/>
    <col min="38" max="38" width="15.5703125" style="35" customWidth="1"/>
    <col min="39" max="39" width="2.7109375" style="35" customWidth="1"/>
    <col min="40" max="16384" width="9.140625" style="35"/>
  </cols>
  <sheetData>
    <row r="1" spans="1:39" ht="24.75" x14ac:dyDescent="0.3">
      <c r="B1" s="40" t="s">
        <v>62</v>
      </c>
      <c r="D1" s="36"/>
    </row>
    <row r="2" spans="1:39" ht="25.5" thickBot="1" x14ac:dyDescent="0.35">
      <c r="B2" s="41" t="s">
        <v>103</v>
      </c>
      <c r="C2" s="36"/>
      <c r="D2" s="36"/>
    </row>
    <row r="3" spans="1:39" s="42" customFormat="1" ht="39" customHeight="1" thickBot="1" x14ac:dyDescent="0.2">
      <c r="B3" s="159" t="s">
        <v>19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1"/>
      <c r="U3" s="156" t="s">
        <v>11</v>
      </c>
      <c r="V3" s="157"/>
      <c r="W3" s="158"/>
      <c r="X3" s="156" t="s">
        <v>27</v>
      </c>
      <c r="Y3" s="157"/>
      <c r="Z3" s="157"/>
      <c r="AA3" s="157"/>
      <c r="AB3" s="158"/>
      <c r="AC3" s="156" t="s">
        <v>0</v>
      </c>
      <c r="AD3" s="157"/>
      <c r="AE3" s="157"/>
      <c r="AF3" s="158"/>
      <c r="AG3" s="162" t="s">
        <v>12</v>
      </c>
      <c r="AH3" s="163"/>
      <c r="AI3" s="163"/>
      <c r="AJ3" s="163"/>
      <c r="AK3" s="38" t="s">
        <v>24</v>
      </c>
      <c r="AL3" s="39" t="s">
        <v>15</v>
      </c>
    </row>
    <row r="4" spans="1:39" s="42" customFormat="1" ht="38.25" customHeight="1" thickBot="1" x14ac:dyDescent="0.2">
      <c r="B4" s="29" t="s">
        <v>1</v>
      </c>
      <c r="C4" s="92" t="s">
        <v>34</v>
      </c>
      <c r="D4" s="17" t="s">
        <v>35</v>
      </c>
      <c r="E4" s="17" t="s">
        <v>9</v>
      </c>
      <c r="F4" s="18" t="s">
        <v>4</v>
      </c>
      <c r="G4" s="93" t="s">
        <v>16</v>
      </c>
      <c r="H4" s="32" t="s">
        <v>2</v>
      </c>
      <c r="I4" s="32" t="s">
        <v>3</v>
      </c>
      <c r="J4" s="17" t="s">
        <v>41</v>
      </c>
      <c r="K4" s="17" t="s">
        <v>5</v>
      </c>
      <c r="L4" s="17" t="s">
        <v>48</v>
      </c>
      <c r="M4" s="17" t="s">
        <v>6</v>
      </c>
      <c r="N4" s="93" t="s">
        <v>8</v>
      </c>
      <c r="O4" s="17" t="s">
        <v>7</v>
      </c>
      <c r="P4" s="93" t="s">
        <v>18</v>
      </c>
      <c r="Q4" s="93" t="s">
        <v>20</v>
      </c>
      <c r="R4" s="17" t="s">
        <v>59</v>
      </c>
      <c r="S4" s="17" t="s">
        <v>58</v>
      </c>
      <c r="T4" s="94" t="s">
        <v>49</v>
      </c>
      <c r="U4" s="95" t="s">
        <v>5</v>
      </c>
      <c r="V4" s="93" t="s">
        <v>50</v>
      </c>
      <c r="W4" s="93" t="s">
        <v>21</v>
      </c>
      <c r="X4" s="96" t="s">
        <v>51</v>
      </c>
      <c r="Y4" s="97" t="s">
        <v>52</v>
      </c>
      <c r="Z4" s="97" t="s">
        <v>53</v>
      </c>
      <c r="AA4" s="17" t="s">
        <v>10</v>
      </c>
      <c r="AB4" s="98" t="s">
        <v>17</v>
      </c>
      <c r="AC4" s="96" t="s">
        <v>54</v>
      </c>
      <c r="AD4" s="99" t="s">
        <v>17</v>
      </c>
      <c r="AE4" s="96" t="s">
        <v>55</v>
      </c>
      <c r="AF4" s="100" t="s">
        <v>17</v>
      </c>
      <c r="AG4" s="96" t="s">
        <v>56</v>
      </c>
      <c r="AH4" s="93" t="s">
        <v>25</v>
      </c>
      <c r="AI4" s="17" t="s">
        <v>13</v>
      </c>
      <c r="AJ4" s="94" t="s">
        <v>14</v>
      </c>
      <c r="AK4" s="95"/>
      <c r="AL4" s="101"/>
    </row>
    <row r="5" spans="1:39" s="61" customFormat="1" ht="35.1" customHeight="1" x14ac:dyDescent="0.15">
      <c r="A5" s="43" t="s">
        <v>22</v>
      </c>
      <c r="B5" s="102" t="s">
        <v>64</v>
      </c>
      <c r="C5" s="136" t="s">
        <v>65</v>
      </c>
      <c r="D5" s="103">
        <v>68.400000000000006</v>
      </c>
      <c r="E5" s="104">
        <v>104</v>
      </c>
      <c r="F5" s="105"/>
      <c r="G5" s="106">
        <v>70994234</v>
      </c>
      <c r="H5" s="107" t="s">
        <v>39</v>
      </c>
      <c r="I5" s="108" t="s">
        <v>40</v>
      </c>
      <c r="J5" s="109">
        <v>2</v>
      </c>
      <c r="K5" s="104" t="s">
        <v>67</v>
      </c>
      <c r="L5" s="110">
        <v>109</v>
      </c>
      <c r="M5" s="109" t="s">
        <v>36</v>
      </c>
      <c r="N5" s="109" t="s">
        <v>23</v>
      </c>
      <c r="O5" s="106"/>
      <c r="P5" s="106"/>
      <c r="Q5" s="111"/>
      <c r="R5" s="112"/>
      <c r="S5" s="113"/>
      <c r="T5" s="114"/>
      <c r="U5" s="115"/>
      <c r="V5" s="116"/>
      <c r="W5" s="111"/>
      <c r="X5" s="117"/>
      <c r="Y5" s="118"/>
      <c r="Z5" s="119">
        <v>109</v>
      </c>
      <c r="AA5" s="109" t="s">
        <v>37</v>
      </c>
      <c r="AB5" s="139" t="s">
        <v>69</v>
      </c>
      <c r="AC5" s="118"/>
      <c r="AD5" s="120"/>
      <c r="AE5" s="117"/>
      <c r="AF5" s="120"/>
      <c r="AG5" s="121"/>
      <c r="AH5" s="122"/>
      <c r="AI5" s="113"/>
      <c r="AJ5" s="123"/>
      <c r="AK5" s="124"/>
      <c r="AL5" s="124"/>
      <c r="AM5" s="43" t="s">
        <v>22</v>
      </c>
    </row>
    <row r="6" spans="1:39" s="61" customFormat="1" ht="45" customHeight="1" x14ac:dyDescent="0.15">
      <c r="A6" s="43" t="s">
        <v>22</v>
      </c>
      <c r="B6" s="64" t="s">
        <v>64</v>
      </c>
      <c r="C6" s="137" t="s">
        <v>65</v>
      </c>
      <c r="D6" s="62">
        <v>68.400000000000006</v>
      </c>
      <c r="E6" s="44">
        <v>104</v>
      </c>
      <c r="F6" s="45"/>
      <c r="G6" s="46">
        <v>70994234</v>
      </c>
      <c r="H6" s="65" t="s">
        <v>39</v>
      </c>
      <c r="I6" s="84" t="s">
        <v>40</v>
      </c>
      <c r="J6" s="70">
        <v>2</v>
      </c>
      <c r="K6" s="44" t="s">
        <v>66</v>
      </c>
      <c r="L6" s="47">
        <v>23254</v>
      </c>
      <c r="M6" s="70" t="s">
        <v>36</v>
      </c>
      <c r="N6" s="70" t="s">
        <v>23</v>
      </c>
      <c r="O6" s="46"/>
      <c r="P6" s="46"/>
      <c r="Q6" s="48"/>
      <c r="R6" s="49"/>
      <c r="S6" s="50"/>
      <c r="T6" s="51"/>
      <c r="U6" s="52"/>
      <c r="V6" s="53"/>
      <c r="W6" s="48"/>
      <c r="X6" s="54"/>
      <c r="Y6" s="55"/>
      <c r="Z6" s="55">
        <v>1931</v>
      </c>
      <c r="AA6" s="70" t="s">
        <v>37</v>
      </c>
      <c r="AB6" s="140" t="s">
        <v>72</v>
      </c>
      <c r="AC6" s="55"/>
      <c r="AD6" s="57"/>
      <c r="AE6" s="54"/>
      <c r="AF6" s="57"/>
      <c r="AG6" s="67"/>
      <c r="AH6" s="58"/>
      <c r="AI6" s="50"/>
      <c r="AJ6" s="59"/>
      <c r="AK6" s="60"/>
      <c r="AL6" s="60"/>
      <c r="AM6" s="43" t="s">
        <v>22</v>
      </c>
    </row>
    <row r="7" spans="1:39" s="61" customFormat="1" ht="35.1" customHeight="1" x14ac:dyDescent="0.15">
      <c r="A7" s="43"/>
      <c r="B7" s="64" t="s">
        <v>64</v>
      </c>
      <c r="C7" s="138" t="s">
        <v>65</v>
      </c>
      <c r="D7" s="68">
        <v>68.400000000000006</v>
      </c>
      <c r="E7" s="69">
        <v>104</v>
      </c>
      <c r="F7" s="127"/>
      <c r="G7" s="46">
        <v>70994234</v>
      </c>
      <c r="H7" s="65" t="s">
        <v>39</v>
      </c>
      <c r="I7" s="84" t="s">
        <v>40</v>
      </c>
      <c r="J7" s="68">
        <v>2</v>
      </c>
      <c r="K7" s="69" t="s">
        <v>68</v>
      </c>
      <c r="L7" s="71">
        <v>84</v>
      </c>
      <c r="M7" s="70" t="s">
        <v>70</v>
      </c>
      <c r="N7" s="70"/>
      <c r="O7" s="70" t="s">
        <v>28</v>
      </c>
      <c r="P7" s="70"/>
      <c r="Q7" s="72"/>
      <c r="R7" s="73"/>
      <c r="S7" s="74"/>
      <c r="T7" s="75"/>
      <c r="U7" s="76"/>
      <c r="V7" s="77"/>
      <c r="W7" s="72"/>
      <c r="X7" s="78"/>
      <c r="Y7" s="79"/>
      <c r="Z7" s="55">
        <v>84</v>
      </c>
      <c r="AA7" s="70" t="s">
        <v>37</v>
      </c>
      <c r="AB7" s="56" t="s">
        <v>71</v>
      </c>
      <c r="AC7" s="79"/>
      <c r="AD7" s="80"/>
      <c r="AE7" s="141"/>
      <c r="AF7" s="142"/>
      <c r="AG7" s="81"/>
      <c r="AH7" s="82"/>
      <c r="AI7" s="74"/>
      <c r="AJ7" s="83"/>
      <c r="AK7" s="85"/>
      <c r="AL7" s="85"/>
      <c r="AM7" s="43"/>
    </row>
    <row r="8" spans="1:39" s="61" customFormat="1" ht="35.1" customHeight="1" x14ac:dyDescent="0.15">
      <c r="B8" s="64" t="s">
        <v>64</v>
      </c>
      <c r="C8" s="138" t="s">
        <v>65</v>
      </c>
      <c r="D8" s="68">
        <v>68.400000000000006</v>
      </c>
      <c r="E8" s="44">
        <v>1</v>
      </c>
      <c r="F8" s="45"/>
      <c r="G8" s="143" t="s">
        <v>77</v>
      </c>
      <c r="H8" s="128" t="s">
        <v>74</v>
      </c>
      <c r="I8" s="128" t="s">
        <v>75</v>
      </c>
      <c r="J8" s="70">
        <v>2</v>
      </c>
      <c r="K8" s="44" t="s">
        <v>73</v>
      </c>
      <c r="L8" s="47">
        <v>2662</v>
      </c>
      <c r="M8" s="70" t="s">
        <v>36</v>
      </c>
      <c r="N8" s="70" t="s">
        <v>76</v>
      </c>
      <c r="O8" s="46"/>
      <c r="P8" s="46"/>
      <c r="Q8" s="48"/>
      <c r="R8" s="49"/>
      <c r="S8" s="50"/>
      <c r="T8" s="51"/>
      <c r="U8" s="52"/>
      <c r="V8" s="53"/>
      <c r="W8" s="48"/>
      <c r="X8" s="54"/>
      <c r="Y8" s="55"/>
      <c r="Z8" s="55"/>
      <c r="AA8" s="70"/>
      <c r="AB8" s="56"/>
      <c r="AC8" s="55"/>
      <c r="AD8" s="57"/>
      <c r="AE8" s="78">
        <v>724</v>
      </c>
      <c r="AF8" s="80" t="s">
        <v>78</v>
      </c>
      <c r="AG8" s="67">
        <v>724</v>
      </c>
      <c r="AH8" s="58">
        <v>356</v>
      </c>
      <c r="AI8" s="50" t="s">
        <v>78</v>
      </c>
      <c r="AJ8" s="83" t="s">
        <v>37</v>
      </c>
      <c r="AK8" s="60"/>
      <c r="AL8" s="60"/>
    </row>
    <row r="9" spans="1:39" s="61" customFormat="1" ht="35.1" customHeight="1" x14ac:dyDescent="0.15">
      <c r="B9" s="64" t="s">
        <v>64</v>
      </c>
      <c r="C9" s="138" t="s">
        <v>65</v>
      </c>
      <c r="D9" s="68">
        <v>68.400000000000006</v>
      </c>
      <c r="E9" s="69">
        <v>1</v>
      </c>
      <c r="F9" s="127"/>
      <c r="G9" s="143" t="s">
        <v>77</v>
      </c>
      <c r="H9" s="128" t="s">
        <v>74</v>
      </c>
      <c r="I9" s="128" t="s">
        <v>75</v>
      </c>
      <c r="J9" s="70">
        <v>2</v>
      </c>
      <c r="K9" s="44" t="s">
        <v>79</v>
      </c>
      <c r="L9" s="47">
        <v>1421</v>
      </c>
      <c r="M9" s="70" t="s">
        <v>36</v>
      </c>
      <c r="N9" s="70" t="s">
        <v>76</v>
      </c>
      <c r="O9" s="46"/>
      <c r="P9" s="70"/>
      <c r="Q9" s="72"/>
      <c r="R9" s="73"/>
      <c r="S9" s="74"/>
      <c r="T9" s="75"/>
      <c r="U9" s="76"/>
      <c r="V9" s="77"/>
      <c r="W9" s="72"/>
      <c r="X9" s="78"/>
      <c r="Y9" s="79"/>
      <c r="Z9" s="79"/>
      <c r="AA9" s="70"/>
      <c r="AB9" s="129"/>
      <c r="AC9" s="79"/>
      <c r="AD9" s="80"/>
      <c r="AE9" s="78">
        <v>90</v>
      </c>
      <c r="AF9" s="80" t="s">
        <v>78</v>
      </c>
      <c r="AG9" s="67">
        <v>90</v>
      </c>
      <c r="AH9" s="58">
        <v>46</v>
      </c>
      <c r="AI9" s="50" t="s">
        <v>78</v>
      </c>
      <c r="AJ9" s="83" t="s">
        <v>37</v>
      </c>
      <c r="AK9" s="85"/>
      <c r="AL9" s="85"/>
    </row>
    <row r="10" spans="1:39" s="61" customFormat="1" ht="35.1" customHeight="1" x14ac:dyDescent="0.15">
      <c r="B10" s="64" t="s">
        <v>64</v>
      </c>
      <c r="C10" s="138" t="s">
        <v>65</v>
      </c>
      <c r="D10" s="68">
        <v>68.400000000000006</v>
      </c>
      <c r="E10" s="69">
        <v>1</v>
      </c>
      <c r="F10" s="127"/>
      <c r="G10" s="143" t="s">
        <v>77</v>
      </c>
      <c r="H10" s="128" t="s">
        <v>74</v>
      </c>
      <c r="I10" s="128" t="s">
        <v>75</v>
      </c>
      <c r="J10" s="70">
        <v>2</v>
      </c>
      <c r="K10" s="44">
        <v>1974</v>
      </c>
      <c r="L10" s="47">
        <v>5714</v>
      </c>
      <c r="M10" s="70" t="s">
        <v>36</v>
      </c>
      <c r="N10" s="70" t="s">
        <v>76</v>
      </c>
      <c r="O10" s="46"/>
      <c r="P10" s="70"/>
      <c r="Q10" s="72"/>
      <c r="R10" s="73"/>
      <c r="S10" s="74"/>
      <c r="T10" s="75"/>
      <c r="U10" s="76"/>
      <c r="V10" s="77"/>
      <c r="W10" s="72"/>
      <c r="X10" s="78"/>
      <c r="Y10" s="79"/>
      <c r="Z10" s="79"/>
      <c r="AA10" s="70"/>
      <c r="AB10" s="129"/>
      <c r="AC10" s="79"/>
      <c r="AD10" s="80"/>
      <c r="AE10" s="78">
        <v>5</v>
      </c>
      <c r="AF10" s="80" t="s">
        <v>78</v>
      </c>
      <c r="AG10" s="67">
        <v>5</v>
      </c>
      <c r="AH10" s="58">
        <v>3</v>
      </c>
      <c r="AI10" s="50" t="s">
        <v>78</v>
      </c>
      <c r="AJ10" s="83" t="s">
        <v>37</v>
      </c>
      <c r="AK10" s="85"/>
      <c r="AL10" s="85"/>
    </row>
    <row r="11" spans="1:39" s="61" customFormat="1" ht="35.1" customHeight="1" x14ac:dyDescent="0.15">
      <c r="B11" s="64" t="s">
        <v>64</v>
      </c>
      <c r="C11" s="138" t="s">
        <v>65</v>
      </c>
      <c r="D11" s="68">
        <v>68.400000000000006</v>
      </c>
      <c r="E11" s="69">
        <v>168</v>
      </c>
      <c r="F11" s="127"/>
      <c r="G11" s="155" t="s">
        <v>102</v>
      </c>
      <c r="H11" s="128" t="s">
        <v>80</v>
      </c>
      <c r="I11" s="128" t="s">
        <v>81</v>
      </c>
      <c r="J11" s="70">
        <v>2</v>
      </c>
      <c r="K11" s="44">
        <v>2062</v>
      </c>
      <c r="L11" s="47">
        <v>743</v>
      </c>
      <c r="M11" s="70" t="s">
        <v>36</v>
      </c>
      <c r="N11" s="70" t="s">
        <v>82</v>
      </c>
      <c r="O11" s="46"/>
      <c r="P11" s="70"/>
      <c r="Q11" s="72"/>
      <c r="R11" s="73"/>
      <c r="S11" s="74"/>
      <c r="T11" s="75"/>
      <c r="U11" s="76"/>
      <c r="V11" s="77"/>
      <c r="W11" s="72"/>
      <c r="X11" s="78"/>
      <c r="Y11" s="79"/>
      <c r="Z11" s="79"/>
      <c r="AA11" s="70"/>
      <c r="AB11" s="129"/>
      <c r="AC11" s="79"/>
      <c r="AD11" s="80"/>
      <c r="AE11" s="78">
        <v>24</v>
      </c>
      <c r="AF11" s="80" t="s">
        <v>78</v>
      </c>
      <c r="AG11" s="67">
        <v>24</v>
      </c>
      <c r="AH11" s="58">
        <v>12</v>
      </c>
      <c r="AI11" s="50" t="s">
        <v>78</v>
      </c>
      <c r="AJ11" s="83" t="s">
        <v>37</v>
      </c>
      <c r="AK11" s="85"/>
      <c r="AL11" s="85"/>
    </row>
    <row r="12" spans="1:39" s="61" customFormat="1" ht="35.1" customHeight="1" thickBot="1" x14ac:dyDescent="0.2">
      <c r="B12" s="174" t="s">
        <v>64</v>
      </c>
      <c r="C12" s="175" t="s">
        <v>65</v>
      </c>
      <c r="D12" s="176">
        <v>68.400000000000006</v>
      </c>
      <c r="E12" s="177">
        <v>10002</v>
      </c>
      <c r="F12" s="178"/>
      <c r="G12" s="179" t="s">
        <v>83</v>
      </c>
      <c r="H12" s="180" t="s">
        <v>38</v>
      </c>
      <c r="I12" s="181" t="s">
        <v>61</v>
      </c>
      <c r="J12" s="182">
        <v>2</v>
      </c>
      <c r="K12" s="183">
        <v>2032</v>
      </c>
      <c r="L12" s="184">
        <v>245</v>
      </c>
      <c r="M12" s="182" t="s">
        <v>36</v>
      </c>
      <c r="N12" s="182" t="s">
        <v>76</v>
      </c>
      <c r="O12" s="185"/>
      <c r="P12" s="182"/>
      <c r="Q12" s="186"/>
      <c r="R12" s="187"/>
      <c r="S12" s="188"/>
      <c r="T12" s="189"/>
      <c r="U12" s="190"/>
      <c r="V12" s="191"/>
      <c r="W12" s="186"/>
      <c r="X12" s="192"/>
      <c r="Y12" s="193"/>
      <c r="Z12" s="193"/>
      <c r="AA12" s="182"/>
      <c r="AB12" s="194"/>
      <c r="AC12" s="193"/>
      <c r="AD12" s="195"/>
      <c r="AE12" s="192">
        <v>27</v>
      </c>
      <c r="AF12" s="195" t="s">
        <v>84</v>
      </c>
      <c r="AG12" s="196"/>
      <c r="AH12" s="197"/>
      <c r="AI12" s="198"/>
      <c r="AJ12" s="199"/>
      <c r="AK12" s="200"/>
      <c r="AL12" s="200"/>
    </row>
    <row r="13" spans="1:39" s="61" customFormat="1" ht="10.5" x14ac:dyDescent="0.15">
      <c r="G13" s="63"/>
    </row>
    <row r="14" spans="1:39" s="61" customFormat="1" ht="10.5" x14ac:dyDescent="0.15">
      <c r="G14" s="63"/>
    </row>
    <row r="15" spans="1:39" s="61" customFormat="1" ht="10.5" x14ac:dyDescent="0.15">
      <c r="G15" s="63"/>
    </row>
    <row r="16" spans="1:39" s="61" customFormat="1" ht="10.5" x14ac:dyDescent="0.15">
      <c r="G16" s="63"/>
    </row>
    <row r="17" spans="7:7" s="61" customFormat="1" ht="10.5" x14ac:dyDescent="0.15">
      <c r="G17" s="63"/>
    </row>
    <row r="18" spans="7:7" s="61" customFormat="1" ht="10.5" x14ac:dyDescent="0.15">
      <c r="G18" s="63"/>
    </row>
    <row r="19" spans="7:7" s="61" customFormat="1" ht="10.5" x14ac:dyDescent="0.15">
      <c r="G19" s="63"/>
    </row>
    <row r="20" spans="7:7" s="61" customFormat="1" ht="10.5" x14ac:dyDescent="0.15">
      <c r="G20" s="63"/>
    </row>
    <row r="21" spans="7:7" s="61" customFormat="1" ht="10.5" x14ac:dyDescent="0.15">
      <c r="G21" s="63"/>
    </row>
    <row r="22" spans="7:7" s="61" customFormat="1" ht="10.5" x14ac:dyDescent="0.15">
      <c r="G22" s="63"/>
    </row>
    <row r="23" spans="7:7" s="61" customFormat="1" ht="10.5" x14ac:dyDescent="0.15">
      <c r="G23" s="63"/>
    </row>
    <row r="24" spans="7:7" s="61" customFormat="1" ht="10.5" x14ac:dyDescent="0.15">
      <c r="G24" s="63"/>
    </row>
    <row r="25" spans="7:7" s="61" customFormat="1" ht="10.5" x14ac:dyDescent="0.15">
      <c r="G25" s="63"/>
    </row>
    <row r="26" spans="7:7" s="61" customFormat="1" ht="10.5" x14ac:dyDescent="0.15">
      <c r="G26" s="63"/>
    </row>
    <row r="27" spans="7:7" s="61" customFormat="1" ht="10.5" x14ac:dyDescent="0.15">
      <c r="G27" s="63"/>
    </row>
    <row r="28" spans="7:7" s="61" customFormat="1" ht="10.5" x14ac:dyDescent="0.15">
      <c r="G28" s="63"/>
    </row>
    <row r="29" spans="7:7" s="61" customFormat="1" ht="10.5" x14ac:dyDescent="0.15">
      <c r="G29" s="63"/>
    </row>
  </sheetData>
  <autoFilter ref="H1:H29"/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28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5"/>
  <sheetViews>
    <sheetView zoomScaleNormal="100" workbookViewId="0">
      <selection activeCell="D15" sqref="D15"/>
    </sheetView>
  </sheetViews>
  <sheetFormatPr defaultRowHeight="14.25" x14ac:dyDescent="0.2"/>
  <cols>
    <col min="1" max="1" width="2.7109375" style="14" customWidth="1"/>
    <col min="2" max="2" width="21" style="14" customWidth="1"/>
    <col min="3" max="3" width="9.42578125" style="14" customWidth="1"/>
    <col min="4" max="4" width="13.5703125" style="14" bestFit="1" customWidth="1"/>
    <col min="5" max="5" width="9.42578125" style="14" customWidth="1"/>
    <col min="6" max="6" width="8.7109375" style="14" customWidth="1"/>
    <col min="7" max="7" width="37.7109375" style="14" customWidth="1"/>
    <col min="8" max="8" width="55.28515625" style="14" customWidth="1"/>
    <col min="9" max="16384" width="9.140625" style="14"/>
  </cols>
  <sheetData>
    <row r="1" spans="2:8" s="27" customFormat="1" ht="19.5" x14ac:dyDescent="0.25">
      <c r="B1" s="16" t="s">
        <v>63</v>
      </c>
      <c r="C1" s="16"/>
      <c r="D1" s="16"/>
    </row>
    <row r="2" spans="2:8" s="27" customFormat="1" ht="20.25" thickBot="1" x14ac:dyDescent="0.3">
      <c r="B2" s="16" t="s">
        <v>103</v>
      </c>
      <c r="C2" s="16"/>
      <c r="D2" s="16"/>
    </row>
    <row r="3" spans="2:8" s="26" customFormat="1" ht="12" thickBot="1" x14ac:dyDescent="0.2">
      <c r="B3" s="159" t="s">
        <v>19</v>
      </c>
      <c r="C3" s="160"/>
      <c r="D3" s="160"/>
      <c r="E3" s="160"/>
      <c r="F3" s="160"/>
      <c r="G3" s="160"/>
      <c r="H3" s="161"/>
    </row>
    <row r="4" spans="2:8" s="26" customFormat="1" ht="35.25" customHeight="1" thickBot="1" x14ac:dyDescent="0.2">
      <c r="B4" s="29" t="s">
        <v>1</v>
      </c>
      <c r="C4" s="17" t="s">
        <v>57</v>
      </c>
      <c r="D4" s="17" t="s">
        <v>58</v>
      </c>
      <c r="E4" s="17" t="s">
        <v>9</v>
      </c>
      <c r="F4" s="18" t="s">
        <v>4</v>
      </c>
      <c r="G4" s="32" t="s">
        <v>2</v>
      </c>
      <c r="H4" s="33" t="s">
        <v>3</v>
      </c>
    </row>
    <row r="5" spans="2:8" s="19" customFormat="1" ht="15" customHeight="1" thickBot="1" x14ac:dyDescent="0.2">
      <c r="B5" s="149" t="s">
        <v>64</v>
      </c>
      <c r="C5" s="150" t="s">
        <v>85</v>
      </c>
      <c r="D5" s="151"/>
      <c r="E5" s="150">
        <v>1</v>
      </c>
      <c r="F5" s="152"/>
      <c r="G5" s="153" t="s">
        <v>74</v>
      </c>
      <c r="H5" s="154" t="s">
        <v>86</v>
      </c>
    </row>
    <row r="6" spans="2:8" x14ac:dyDescent="0.2">
      <c r="B6" s="131"/>
      <c r="C6" s="131"/>
      <c r="D6" s="131"/>
      <c r="E6" s="131"/>
      <c r="F6" s="131"/>
      <c r="G6" s="133"/>
      <c r="H6" s="133"/>
    </row>
    <row r="7" spans="2:8" x14ac:dyDescent="0.2">
      <c r="B7" s="131"/>
      <c r="C7" s="131"/>
      <c r="D7" s="131"/>
      <c r="E7" s="131"/>
      <c r="F7" s="131"/>
      <c r="G7" s="133"/>
      <c r="H7" s="133"/>
    </row>
    <row r="8" spans="2:8" x14ac:dyDescent="0.2">
      <c r="B8" s="131"/>
      <c r="C8" s="131"/>
      <c r="D8" s="131"/>
      <c r="E8" s="131"/>
      <c r="F8" s="131"/>
      <c r="G8" s="133"/>
      <c r="H8" s="133"/>
    </row>
    <row r="9" spans="2:8" x14ac:dyDescent="0.2">
      <c r="B9" s="131"/>
      <c r="C9" s="131"/>
      <c r="D9" s="131"/>
      <c r="E9" s="131"/>
      <c r="F9" s="131"/>
      <c r="G9" s="133"/>
      <c r="H9" s="133"/>
    </row>
    <row r="10" spans="2:8" x14ac:dyDescent="0.2">
      <c r="B10" s="131"/>
      <c r="C10" s="131"/>
      <c r="D10" s="131"/>
      <c r="E10" s="131"/>
      <c r="F10" s="131"/>
      <c r="G10" s="133"/>
      <c r="H10" s="133"/>
    </row>
    <row r="11" spans="2:8" x14ac:dyDescent="0.2">
      <c r="B11" s="131"/>
      <c r="C11" s="131"/>
      <c r="D11" s="131"/>
      <c r="E11" s="131"/>
      <c r="F11" s="131"/>
      <c r="G11" s="133"/>
      <c r="H11" s="133"/>
    </row>
    <row r="12" spans="2:8" x14ac:dyDescent="0.2">
      <c r="B12" s="131"/>
      <c r="C12" s="131"/>
      <c r="D12" s="131"/>
      <c r="E12" s="131"/>
      <c r="F12" s="131"/>
      <c r="G12" s="133"/>
      <c r="H12" s="133"/>
    </row>
    <row r="13" spans="2:8" x14ac:dyDescent="0.2">
      <c r="B13" s="131"/>
      <c r="C13" s="131"/>
      <c r="D13" s="131"/>
      <c r="E13" s="131"/>
      <c r="F13" s="131"/>
      <c r="G13" s="133"/>
      <c r="H13" s="133"/>
    </row>
    <row r="14" spans="2:8" x14ac:dyDescent="0.2">
      <c r="B14" s="131"/>
      <c r="C14" s="131"/>
      <c r="D14" s="131"/>
      <c r="E14" s="131"/>
      <c r="F14" s="131"/>
      <c r="G14" s="133"/>
      <c r="H14" s="133"/>
    </row>
    <row r="15" spans="2:8" x14ac:dyDescent="0.2">
      <c r="B15" s="131"/>
      <c r="C15" s="131"/>
      <c r="D15" s="131"/>
      <c r="E15" s="131"/>
      <c r="F15" s="131"/>
      <c r="G15" s="133"/>
      <c r="H15" s="133"/>
    </row>
    <row r="16" spans="2:8" x14ac:dyDescent="0.2">
      <c r="B16" s="131"/>
      <c r="C16" s="131"/>
      <c r="D16" s="131"/>
      <c r="E16" s="131"/>
      <c r="F16" s="131"/>
      <c r="G16" s="133"/>
      <c r="H16" s="133"/>
    </row>
    <row r="17" spans="2:8" x14ac:dyDescent="0.2">
      <c r="B17" s="131"/>
      <c r="C17" s="131"/>
      <c r="D17" s="131"/>
      <c r="E17" s="131"/>
      <c r="F17" s="131"/>
      <c r="G17" s="133"/>
      <c r="H17" s="133"/>
    </row>
    <row r="18" spans="2:8" x14ac:dyDescent="0.2">
      <c r="B18" s="131"/>
      <c r="C18" s="131"/>
      <c r="D18" s="131"/>
      <c r="E18" s="131"/>
      <c r="F18" s="131"/>
      <c r="G18" s="133"/>
      <c r="H18" s="133"/>
    </row>
    <row r="19" spans="2:8" x14ac:dyDescent="0.2">
      <c r="B19" s="131"/>
      <c r="C19" s="131"/>
      <c r="D19" s="131"/>
      <c r="E19" s="131"/>
      <c r="F19" s="131"/>
      <c r="G19" s="133"/>
      <c r="H19" s="133"/>
    </row>
    <row r="20" spans="2:8" x14ac:dyDescent="0.2">
      <c r="B20" s="131"/>
      <c r="C20" s="131"/>
      <c r="D20" s="131"/>
      <c r="E20" s="131"/>
      <c r="F20" s="131"/>
      <c r="G20" s="133"/>
      <c r="H20" s="133"/>
    </row>
    <row r="21" spans="2:8" x14ac:dyDescent="0.2">
      <c r="B21" s="131"/>
      <c r="C21" s="131"/>
      <c r="D21" s="131"/>
      <c r="E21" s="131"/>
      <c r="F21" s="131"/>
      <c r="G21" s="131"/>
      <c r="H21" s="131"/>
    </row>
    <row r="22" spans="2:8" x14ac:dyDescent="0.2">
      <c r="B22" s="132"/>
      <c r="C22" s="132"/>
      <c r="D22" s="132"/>
      <c r="E22" s="132"/>
      <c r="F22" s="132"/>
      <c r="G22" s="132"/>
      <c r="H22" s="132"/>
    </row>
    <row r="23" spans="2:8" x14ac:dyDescent="0.2">
      <c r="B23" s="132"/>
      <c r="C23" s="132"/>
      <c r="D23" s="132"/>
      <c r="E23" s="132"/>
      <c r="F23" s="132"/>
      <c r="G23" s="132"/>
      <c r="H23" s="132"/>
    </row>
    <row r="24" spans="2:8" x14ac:dyDescent="0.2">
      <c r="B24" s="132"/>
      <c r="C24" s="132"/>
      <c r="D24" s="132"/>
      <c r="E24" s="132"/>
      <c r="F24" s="132"/>
      <c r="G24" s="132"/>
      <c r="H24" s="132"/>
    </row>
    <row r="25" spans="2:8" x14ac:dyDescent="0.2">
      <c r="B25" s="132"/>
      <c r="C25" s="132"/>
      <c r="D25" s="132"/>
      <c r="E25" s="132"/>
      <c r="F25" s="132"/>
      <c r="G25" s="132"/>
      <c r="H25" s="132"/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2"/>
  <sheetViews>
    <sheetView zoomScaleNormal="100" workbookViewId="0">
      <selection activeCell="B2" sqref="B2"/>
    </sheetView>
  </sheetViews>
  <sheetFormatPr defaultRowHeight="11.25" x14ac:dyDescent="0.15"/>
  <cols>
    <col min="1" max="1" width="2.7109375" style="26" customWidth="1"/>
    <col min="2" max="2" width="21.7109375" style="26" customWidth="1"/>
    <col min="3" max="5" width="9.7109375" style="26" customWidth="1"/>
    <col min="6" max="6" width="9.42578125" style="26" customWidth="1"/>
    <col min="7" max="7" width="13.7109375" style="26" customWidth="1"/>
    <col min="8" max="8" width="37.28515625" style="26" customWidth="1"/>
    <col min="9" max="9" width="59.85546875" style="26" customWidth="1"/>
    <col min="10" max="16384" width="9.140625" style="26"/>
  </cols>
  <sheetData>
    <row r="1" spans="2:9" s="27" customFormat="1" ht="19.5" x14ac:dyDescent="0.25">
      <c r="B1" s="16" t="s">
        <v>60</v>
      </c>
      <c r="C1" s="16"/>
      <c r="D1" s="16"/>
      <c r="E1" s="16"/>
    </row>
    <row r="2" spans="2:9" s="27" customFormat="1" ht="20.25" thickBot="1" x14ac:dyDescent="0.3">
      <c r="B2" s="16" t="s">
        <v>103</v>
      </c>
      <c r="C2" s="16"/>
      <c r="D2" s="16"/>
      <c r="E2" s="16"/>
    </row>
    <row r="3" spans="2:9" ht="12" thickBot="1" x14ac:dyDescent="0.2">
      <c r="B3" s="159" t="s">
        <v>19</v>
      </c>
      <c r="C3" s="160"/>
      <c r="D3" s="160"/>
      <c r="E3" s="160"/>
      <c r="F3" s="160"/>
      <c r="G3" s="160"/>
      <c r="H3" s="160"/>
      <c r="I3" s="161"/>
    </row>
    <row r="4" spans="2:9" ht="34.5" thickBot="1" x14ac:dyDescent="0.2">
      <c r="B4" s="29" t="s">
        <v>1</v>
      </c>
      <c r="C4" s="17" t="s">
        <v>41</v>
      </c>
      <c r="D4" s="17" t="s">
        <v>57</v>
      </c>
      <c r="E4" s="17" t="s">
        <v>58</v>
      </c>
      <c r="F4" s="17" t="s">
        <v>9</v>
      </c>
      <c r="G4" s="18" t="s">
        <v>4</v>
      </c>
      <c r="H4" s="32" t="s">
        <v>2</v>
      </c>
      <c r="I4" s="33" t="s">
        <v>3</v>
      </c>
    </row>
    <row r="5" spans="2:9" s="19" customFormat="1" ht="21" x14ac:dyDescent="0.15">
      <c r="B5" s="30" t="s">
        <v>64</v>
      </c>
      <c r="C5" s="31">
        <v>2</v>
      </c>
      <c r="D5" s="28" t="s">
        <v>87</v>
      </c>
      <c r="E5" s="28"/>
      <c r="F5" s="28">
        <v>104</v>
      </c>
      <c r="G5" s="28"/>
      <c r="H5" s="144" t="s">
        <v>39</v>
      </c>
      <c r="I5" s="34" t="s">
        <v>40</v>
      </c>
    </row>
    <row r="6" spans="2:9" s="19" customFormat="1" ht="10.5" x14ac:dyDescent="0.15">
      <c r="B6" s="145" t="s">
        <v>64</v>
      </c>
      <c r="C6" s="20">
        <v>2</v>
      </c>
      <c r="D6" s="21">
        <v>2031</v>
      </c>
      <c r="E6" s="21"/>
      <c r="F6" s="21">
        <v>10002</v>
      </c>
      <c r="G6" s="22"/>
      <c r="H6" s="23" t="s">
        <v>38</v>
      </c>
      <c r="I6" s="24" t="s">
        <v>61</v>
      </c>
    </row>
    <row r="7" spans="2:9" s="19" customFormat="1" ht="21" x14ac:dyDescent="0.15">
      <c r="B7" s="145" t="s">
        <v>64</v>
      </c>
      <c r="C7" s="20">
        <v>2</v>
      </c>
      <c r="D7" s="21" t="s">
        <v>88</v>
      </c>
      <c r="E7" s="21"/>
      <c r="F7" s="21">
        <v>107</v>
      </c>
      <c r="G7" s="22"/>
      <c r="H7" s="66" t="s">
        <v>89</v>
      </c>
      <c r="I7" s="24" t="s">
        <v>90</v>
      </c>
    </row>
    <row r="8" spans="2:9" s="19" customFormat="1" ht="10.5" x14ac:dyDescent="0.15">
      <c r="B8" s="145" t="s">
        <v>64</v>
      </c>
      <c r="C8" s="20">
        <v>2</v>
      </c>
      <c r="D8" s="21" t="s">
        <v>91</v>
      </c>
      <c r="E8" s="21"/>
      <c r="F8" s="21">
        <v>1</v>
      </c>
      <c r="G8" s="22"/>
      <c r="H8" s="23" t="s">
        <v>74</v>
      </c>
      <c r="I8" s="24" t="s">
        <v>86</v>
      </c>
    </row>
    <row r="9" spans="2:9" s="19" customFormat="1" ht="10.5" x14ac:dyDescent="0.15">
      <c r="B9" s="145" t="s">
        <v>64</v>
      </c>
      <c r="C9" s="20">
        <v>2</v>
      </c>
      <c r="D9" s="21" t="s">
        <v>92</v>
      </c>
      <c r="E9" s="21"/>
      <c r="F9" s="21">
        <v>172</v>
      </c>
      <c r="G9" s="22"/>
      <c r="H9" s="23" t="s">
        <v>93</v>
      </c>
      <c r="I9" s="24" t="s">
        <v>94</v>
      </c>
    </row>
    <row r="10" spans="2:9" s="19" customFormat="1" ht="21" customHeight="1" x14ac:dyDescent="0.15">
      <c r="B10" s="145" t="s">
        <v>64</v>
      </c>
      <c r="C10" s="20">
        <v>2</v>
      </c>
      <c r="D10" s="21" t="s">
        <v>95</v>
      </c>
      <c r="E10" s="21"/>
      <c r="F10" s="21">
        <v>107</v>
      </c>
      <c r="G10" s="22"/>
      <c r="H10" s="66" t="s">
        <v>89</v>
      </c>
      <c r="I10" s="24" t="s">
        <v>90</v>
      </c>
    </row>
    <row r="11" spans="2:9" s="19" customFormat="1" ht="10.5" x14ac:dyDescent="0.15">
      <c r="B11" s="145" t="s">
        <v>64</v>
      </c>
      <c r="C11" s="20">
        <v>2</v>
      </c>
      <c r="D11" s="21" t="s">
        <v>96</v>
      </c>
      <c r="E11" s="21"/>
      <c r="F11" s="21">
        <v>97</v>
      </c>
      <c r="G11" s="22"/>
      <c r="H11" s="23" t="s">
        <v>97</v>
      </c>
      <c r="I11" s="24" t="s">
        <v>98</v>
      </c>
    </row>
    <row r="12" spans="2:9" s="19" customFormat="1" thickBot="1" x14ac:dyDescent="0.2">
      <c r="B12" s="146" t="s">
        <v>64</v>
      </c>
      <c r="C12" s="134">
        <v>2</v>
      </c>
      <c r="D12" s="25" t="s">
        <v>99</v>
      </c>
      <c r="E12" s="25"/>
      <c r="F12" s="25">
        <v>184</v>
      </c>
      <c r="G12" s="135"/>
      <c r="H12" s="147" t="s">
        <v>100</v>
      </c>
      <c r="I12" s="148" t="s">
        <v>101</v>
      </c>
    </row>
  </sheetData>
  <sortState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6"/>
  <sheetViews>
    <sheetView tabSelected="1" workbookViewId="0">
      <selection activeCell="B2" sqref="B2"/>
    </sheetView>
  </sheetViews>
  <sheetFormatPr defaultRowHeight="15" x14ac:dyDescent="0.25"/>
  <cols>
    <col min="1" max="1" width="2.7109375" customWidth="1"/>
    <col min="2" max="2" width="18.7109375" customWidth="1"/>
    <col min="3" max="16" width="11.42578125" customWidth="1"/>
  </cols>
  <sheetData>
    <row r="1" spans="2:16" s="14" customFormat="1" ht="24.75" x14ac:dyDescent="0.3">
      <c r="B1" s="16" t="s">
        <v>26</v>
      </c>
      <c r="C1" s="13"/>
      <c r="G1" s="15"/>
    </row>
    <row r="2" spans="2:16" s="14" customFormat="1" ht="25.5" thickBot="1" x14ac:dyDescent="0.35">
      <c r="B2" s="16" t="s">
        <v>103</v>
      </c>
      <c r="C2" s="13"/>
      <c r="G2" s="15"/>
    </row>
    <row r="3" spans="2:16" ht="26.25" customHeight="1" x14ac:dyDescent="0.25">
      <c r="B3" s="164" t="s">
        <v>1</v>
      </c>
      <c r="C3" s="164" t="s">
        <v>44</v>
      </c>
      <c r="D3" s="172"/>
      <c r="E3" s="172"/>
      <c r="F3" s="173"/>
      <c r="G3" s="166" t="s">
        <v>45</v>
      </c>
      <c r="H3" s="167"/>
      <c r="I3" s="168"/>
      <c r="J3" s="166" t="s">
        <v>46</v>
      </c>
      <c r="K3" s="167"/>
      <c r="L3" s="168"/>
      <c r="M3" s="169" t="s">
        <v>47</v>
      </c>
      <c r="N3" s="169"/>
      <c r="O3" s="170"/>
      <c r="P3" s="171"/>
    </row>
    <row r="4" spans="2:16" ht="39" thickBot="1" x14ac:dyDescent="0.3">
      <c r="B4" s="165"/>
      <c r="C4" s="6" t="s">
        <v>28</v>
      </c>
      <c r="D4" s="7" t="s">
        <v>29</v>
      </c>
      <c r="E4" s="8" t="s">
        <v>30</v>
      </c>
      <c r="F4" s="9" t="s">
        <v>42</v>
      </c>
      <c r="G4" s="6" t="s">
        <v>28</v>
      </c>
      <c r="H4" s="7" t="s">
        <v>29</v>
      </c>
      <c r="I4" s="9" t="s">
        <v>30</v>
      </c>
      <c r="J4" s="6" t="s">
        <v>28</v>
      </c>
      <c r="K4" s="7" t="s">
        <v>29</v>
      </c>
      <c r="L4" s="9" t="s">
        <v>30</v>
      </c>
      <c r="M4" s="10" t="s">
        <v>43</v>
      </c>
      <c r="N4" s="10" t="s">
        <v>27</v>
      </c>
      <c r="O4" s="11" t="s">
        <v>32</v>
      </c>
      <c r="P4" s="12" t="s">
        <v>31</v>
      </c>
    </row>
    <row r="5" spans="2:16" ht="24.95" customHeight="1" thickBot="1" x14ac:dyDescent="0.3">
      <c r="B5" s="130" t="s">
        <v>64</v>
      </c>
      <c r="C5" s="125"/>
      <c r="D5" s="126"/>
      <c r="E5" s="89"/>
      <c r="F5" s="90">
        <v>2124</v>
      </c>
      <c r="G5" s="86"/>
      <c r="H5" s="87"/>
      <c r="I5" s="90"/>
      <c r="J5" s="86"/>
      <c r="K5" s="88"/>
      <c r="L5" s="90">
        <v>870</v>
      </c>
      <c r="M5" s="86"/>
      <c r="N5" s="87"/>
      <c r="O5" s="88"/>
      <c r="P5" s="90"/>
    </row>
    <row r="6" spans="2:16" ht="25.5" customHeight="1" thickBot="1" x14ac:dyDescent="0.3">
      <c r="B6" s="1" t="s">
        <v>33</v>
      </c>
      <c r="C6" s="2">
        <v>0</v>
      </c>
      <c r="D6" s="3">
        <f>SUM(D5:D5)</f>
        <v>0</v>
      </c>
      <c r="E6" s="4">
        <v>0</v>
      </c>
      <c r="F6" s="91">
        <v>2124</v>
      </c>
      <c r="G6" s="2">
        <f>SUM(G5:G5)</f>
        <v>0</v>
      </c>
      <c r="H6" s="3">
        <f>SUM(H5:H5)</f>
        <v>0</v>
      </c>
      <c r="I6" s="91">
        <f>SUM(I5:I5)</f>
        <v>0</v>
      </c>
      <c r="J6" s="2">
        <v>0</v>
      </c>
      <c r="K6" s="3">
        <v>0</v>
      </c>
      <c r="L6" s="91">
        <f>SUM(L5:L5)</f>
        <v>870</v>
      </c>
      <c r="M6" s="2">
        <v>0</v>
      </c>
      <c r="N6" s="5">
        <f>SUM(N5:N5)</f>
        <v>0</v>
      </c>
      <c r="O6" s="3">
        <f>SUM(O5:O5)</f>
        <v>0</v>
      </c>
      <c r="P6" s="91">
        <f>SUM(P5:P5)</f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dotčené_nemovitosti</vt:lpstr>
      <vt:lpstr>PUPFL do 50m</vt:lpstr>
      <vt:lpstr>Sousední nemovitiosti</vt:lpstr>
      <vt:lpstr>Bilance ploch</vt:lpstr>
      <vt:lpstr>dotčené_nemovitosti!Názvy_tisku</vt:lpstr>
      <vt:lpstr>dotčené_nemovitosti!Oblast_tisku</vt:lpstr>
      <vt:lpstr>'PUPFL do 50m'!Oblast_tisku</vt:lpstr>
      <vt:lpstr>'Sousední nemovitiosti'!Oblast_tisku</vt:lpstr>
    </vt:vector>
  </TitlesOfParts>
  <Company>SUDOP PRAHA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Helena</cp:lastModifiedBy>
  <cp:lastPrinted>2021-08-06T15:21:23Z</cp:lastPrinted>
  <dcterms:created xsi:type="dcterms:W3CDTF">2014-10-08T08:48:00Z</dcterms:created>
  <dcterms:modified xsi:type="dcterms:W3CDTF">2021-08-06T15:21:36Z</dcterms:modified>
</cp:coreProperties>
</file>